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тмц" sheetId="4" r:id="rId1"/>
  </sheets>
  <definedNames>
    <definedName name="_xlnm.Print_Area" localSheetId="0">тмц!$A$1:$AJ$28</definedName>
  </definedNames>
  <calcPr calcId="125725" iterateDelta="1E-4"/>
</workbook>
</file>

<file path=xl/calcChain.xml><?xml version="1.0" encoding="utf-8"?>
<calcChain xmlns="http://schemas.openxmlformats.org/spreadsheetml/2006/main">
  <c r="S12" i="4"/>
  <c r="AI10"/>
  <c r="AG10"/>
  <c r="AI9"/>
  <c r="AG9"/>
  <c r="L12"/>
  <c r="Z10"/>
  <c r="Z9"/>
  <c r="AI11"/>
  <c r="AG11"/>
  <c r="Z11"/>
  <c r="AG12" l="1"/>
  <c r="AI12"/>
  <c r="Z12"/>
</calcChain>
</file>

<file path=xl/sharedStrings.xml><?xml version="1.0" encoding="utf-8"?>
<sst xmlns="http://schemas.openxmlformats.org/spreadsheetml/2006/main" count="82" uniqueCount="68">
  <si>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</si>
  <si>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</si>
  <si>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</si>
  <si>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</si>
  <si>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</si>
  <si>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</si>
  <si>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</si>
  <si>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</si>
  <si>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</si>
  <si>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</si>
  <si>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</si>
  <si>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</si>
  <si>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</si>
  <si>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</si>
  <si>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</si>
  <si>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</si>
  <si>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</si>
  <si>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</si>
  <si>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</si>
  <si>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</si>
  <si>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</si>
  <si>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</si>
  <si>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</si>
  <si>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</si>
  <si>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</si>
  <si>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</si>
  <si>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</si>
  <si>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</si>
  <si>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</si>
  <si>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</si>
  <si>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</si>
  <si>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</si>
  <si>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</si>
  <si>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</si>
  <si>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</si>
  <si>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</si>
  <si>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</si>
  <si>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</si>
  <si>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</si>
  <si>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</si>
  <si>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</si>
  <si>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</si>
  <si>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</si>
  <si>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</si>
  <si>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</si>
  <si>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</si>
  <si>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</si>
  <si>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</si>
  <si>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</si>
  <si>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</si>
  <si>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</si>
  <si>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</si>
  <si>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</si>
  <si>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</si>
  <si>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</si>
  <si>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ШТ</t>
  </si>
  <si>
    <t>г. Самара, ул. Антонова-Овсеенко, д. 48</t>
  </si>
  <si>
    <t>СКС-2153</t>
  </si>
  <si>
    <t>25.73</t>
  </si>
  <si>
    <t>ТЕ000010</t>
  </si>
  <si>
    <t>Лопата копальная остроконечная (штыковая)</t>
  </si>
  <si>
    <t>ОЛ №1</t>
  </si>
  <si>
    <t>ТЕ000011</t>
  </si>
  <si>
    <t>Лопата совковая песочная</t>
  </si>
  <si>
    <t>ОЛ №2</t>
  </si>
  <si>
    <t>ТЕ000304</t>
  </si>
  <si>
    <t>Лопата пехотная (малая)</t>
  </si>
  <si>
    <t>ОЛ №5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</si>
</sst>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b/>
      <sz val="10"/>
      <name val="Times New Roman"/>
      <family val="1"/>
      <charset val="204"/>
    </font>
    <font>
      <sz val="8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3"/>
  <sheetViews>
    <sheetView tabSelected="1" view="pageBreakPreview" zoomScale="79" zoomScaleNormal="86" zoomScaleSheetLayoutView="79" workbookViewId="0">
      <selection activeCell="AA5" sqref="AA5"/>
    </sheetView>
  </sheetViews>
  <sheetFormatPr defaultColWidth="8.85546875" defaultRowHeight="12.75"/>
  <cols>
    <col min="1" max="1" width="5.7109375" customWidth="1"/>
    <col min="2" max="2" width="5.28515625" customWidth="1"/>
    <col min="3" max="3" width="10.140625" customWidth="1"/>
    <col min="4" max="5" width="11.5703125" customWidth="1"/>
    <col min="6" max="6" width="20.7109375" style="1" customWidth="1"/>
    <col min="7" max="7" width="14.85546875" style="1" customWidth="1"/>
    <col min="8" max="8" width="7.85546875" style="1" customWidth="1"/>
    <col min="9" max="9" width="15.7109375" style="1" customWidth="1"/>
    <col min="10" max="10" width="18.7109375" style="1" customWidth="1"/>
    <col min="11" max="11" width="17" style="1" customWidth="1"/>
    <col min="12" max="12" width="10.28515625" customWidth="1"/>
    <col min="13" max="13" width="6" customWidth="1"/>
    <col min="14" max="14" width="4.85546875" customWidth="1"/>
    <col min="15" max="15" width="5.5703125" customWidth="1"/>
    <col min="16" max="16" width="5.7109375" customWidth="1"/>
    <col min="17" max="17" width="4.7109375" customWidth="1"/>
    <col min="18" max="24" width="5.5703125" customWidth="1"/>
    <col min="25" max="25" width="16.140625" customWidth="1"/>
    <col min="26" max="26" width="16.5703125" customWidth="1"/>
    <col min="27" max="27" width="15.140625" customWidth="1"/>
    <col min="28" max="28" width="14.5703125" customWidth="1"/>
    <col min="29" max="29" width="16" customWidth="1"/>
    <col min="30" max="30" width="14" customWidth="1"/>
    <col min="31" max="31" width="18.425781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34" t="s">
        <v>29</v>
      </c>
    </row>
    <row r="2" spans="1:36" ht="42.75" customHeight="1">
      <c r="A2" s="13" t="s">
        <v>44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>
      <c r="A3" s="9" t="s">
        <v>27</v>
      </c>
      <c r="B3" s="9"/>
      <c r="C3" s="8"/>
      <c r="D3" s="8"/>
      <c r="E3" s="49" t="s">
        <v>57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>
      <c r="A6" s="12" t="s">
        <v>9</v>
      </c>
      <c r="B6" s="12"/>
    </row>
    <row r="7" spans="1:36" ht="51" customHeight="1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>
      <c r="A8" s="4" t="s">
        <v>0</v>
      </c>
      <c r="B8" s="4" t="s">
        <v>53</v>
      </c>
      <c r="C8" s="3" t="s">
        <v>47</v>
      </c>
      <c r="D8" s="3" t="s">
        <v>46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1" t="s">
        <v>42</v>
      </c>
      <c r="Z8" s="28" t="s">
        <v>43</v>
      </c>
      <c r="AA8" s="6" t="s">
        <v>4</v>
      </c>
      <c r="AB8" s="6" t="s">
        <v>38</v>
      </c>
      <c r="AC8" s="6" t="s">
        <v>52</v>
      </c>
      <c r="AD8" s="6" t="s">
        <v>2</v>
      </c>
      <c r="AE8" s="6" t="s">
        <v>3</v>
      </c>
      <c r="AF8" s="6" t="s">
        <v>34</v>
      </c>
      <c r="AG8" s="6" t="s">
        <v>50</v>
      </c>
      <c r="AH8" s="6" t="s">
        <v>35</v>
      </c>
      <c r="AI8" s="6" t="s">
        <v>51</v>
      </c>
      <c r="AJ8" s="6" t="s">
        <v>28</v>
      </c>
    </row>
    <row r="9" spans="1:36" ht="96.75" customHeight="1">
      <c r="A9" s="37">
        <v>1</v>
      </c>
      <c r="B9" s="38">
        <v>1</v>
      </c>
      <c r="C9" s="47" t="s">
        <v>58</v>
      </c>
      <c r="D9" s="47" t="s">
        <v>58</v>
      </c>
      <c r="E9" s="43" t="s">
        <v>59</v>
      </c>
      <c r="F9" s="43" t="s">
        <v>60</v>
      </c>
      <c r="G9" s="43" t="s">
        <v>61</v>
      </c>
      <c r="H9" s="43" t="s">
        <v>55</v>
      </c>
      <c r="I9" s="43" t="s">
        <v>48</v>
      </c>
      <c r="J9" s="44" t="s">
        <v>48</v>
      </c>
      <c r="K9" s="42" t="s">
        <v>56</v>
      </c>
      <c r="L9" s="35">
        <v>205</v>
      </c>
      <c r="M9" s="42"/>
      <c r="N9" s="42"/>
      <c r="O9" s="42"/>
      <c r="P9" s="45"/>
      <c r="Q9" s="45"/>
      <c r="R9" s="35"/>
      <c r="S9" s="35">
        <v>205</v>
      </c>
      <c r="T9" s="46"/>
      <c r="U9" s="46"/>
      <c r="V9" s="46"/>
      <c r="W9" s="46"/>
      <c r="X9" s="46"/>
      <c r="Y9" s="35">
        <v>1192.48</v>
      </c>
      <c r="Z9" s="39">
        <f t="shared" ref="Z9:Z10" si="0">Y9*L9</f>
        <v>244458.4</v>
      </c>
      <c r="AA9" s="6"/>
      <c r="AB9" s="6"/>
      <c r="AC9" s="6"/>
      <c r="AD9" s="6"/>
      <c r="AE9" s="6"/>
      <c r="AF9" s="6"/>
      <c r="AG9" s="6">
        <f t="shared" ref="AG9:AG10" si="1">AF9*L9</f>
        <v>0</v>
      </c>
      <c r="AH9" s="6"/>
      <c r="AI9" s="6">
        <f t="shared" ref="AI9:AI10" si="2">AH9*L9</f>
        <v>0</v>
      </c>
      <c r="AJ9" s="6"/>
    </row>
    <row r="10" spans="1:36" ht="96.75" customHeight="1">
      <c r="A10" s="37">
        <v>2</v>
      </c>
      <c r="B10" s="38">
        <v>1</v>
      </c>
      <c r="C10" s="47" t="s">
        <v>58</v>
      </c>
      <c r="D10" s="47" t="s">
        <v>58</v>
      </c>
      <c r="E10" s="43" t="s">
        <v>62</v>
      </c>
      <c r="F10" s="43" t="s">
        <v>63</v>
      </c>
      <c r="G10" s="43" t="s">
        <v>64</v>
      </c>
      <c r="H10" s="43" t="s">
        <v>55</v>
      </c>
      <c r="I10" s="43" t="s">
        <v>48</v>
      </c>
      <c r="J10" s="44" t="s">
        <v>48</v>
      </c>
      <c r="K10" s="42" t="s">
        <v>56</v>
      </c>
      <c r="L10" s="35">
        <v>239</v>
      </c>
      <c r="M10" s="42"/>
      <c r="N10" s="42"/>
      <c r="O10" s="42"/>
      <c r="P10" s="45"/>
      <c r="Q10" s="45"/>
      <c r="R10" s="35"/>
      <c r="S10" s="35">
        <v>239</v>
      </c>
      <c r="T10" s="46"/>
      <c r="U10" s="46"/>
      <c r="V10" s="46"/>
      <c r="W10" s="46"/>
      <c r="X10" s="46"/>
      <c r="Y10" s="35">
        <v>1225.73</v>
      </c>
      <c r="Z10" s="39">
        <f t="shared" si="0"/>
        <v>292949.47000000003</v>
      </c>
      <c r="AA10" s="6"/>
      <c r="AB10" s="6"/>
      <c r="AC10" s="6"/>
      <c r="AD10" s="6"/>
      <c r="AE10" s="6"/>
      <c r="AF10" s="6"/>
      <c r="AG10" s="6">
        <f t="shared" si="1"/>
        <v>0</v>
      </c>
      <c r="AH10" s="6"/>
      <c r="AI10" s="6">
        <f t="shared" si="2"/>
        <v>0</v>
      </c>
      <c r="AJ10" s="6"/>
    </row>
    <row r="11" spans="1:36" ht="129" customHeight="1">
      <c r="A11" s="37">
        <v>3</v>
      </c>
      <c r="B11" s="38">
        <v>1</v>
      </c>
      <c r="C11" s="47" t="s">
        <v>58</v>
      </c>
      <c r="D11" s="47" t="s">
        <v>58</v>
      </c>
      <c r="E11" s="43" t="s">
        <v>65</v>
      </c>
      <c r="F11" s="43" t="s">
        <v>66</v>
      </c>
      <c r="G11" s="43" t="s">
        <v>67</v>
      </c>
      <c r="H11" s="43" t="s">
        <v>55</v>
      </c>
      <c r="I11" s="43" t="s">
        <v>48</v>
      </c>
      <c r="J11" s="44" t="s">
        <v>48</v>
      </c>
      <c r="K11" s="42" t="s">
        <v>56</v>
      </c>
      <c r="L11" s="35">
        <v>25</v>
      </c>
      <c r="M11" s="42"/>
      <c r="N11" s="42"/>
      <c r="O11" s="42"/>
      <c r="P11" s="45"/>
      <c r="Q11" s="45"/>
      <c r="R11" s="35"/>
      <c r="S11" s="35">
        <v>25</v>
      </c>
      <c r="T11" s="46"/>
      <c r="U11" s="46"/>
      <c r="V11" s="46"/>
      <c r="W11" s="46"/>
      <c r="X11" s="46"/>
      <c r="Y11" s="35">
        <v>401.61</v>
      </c>
      <c r="Z11" s="39">
        <f>Y11*L11</f>
        <v>10040.25</v>
      </c>
      <c r="AA11" s="6"/>
      <c r="AB11" s="6"/>
      <c r="AC11" s="6"/>
      <c r="AD11" s="6"/>
      <c r="AE11" s="6"/>
      <c r="AF11" s="6"/>
      <c r="AG11" s="6">
        <f>AF11*L11</f>
        <v>0</v>
      </c>
      <c r="AH11" s="6"/>
      <c r="AI11" s="6">
        <f>AH11*L11</f>
        <v>0</v>
      </c>
      <c r="AJ11" s="6"/>
    </row>
    <row r="12" spans="1:36" ht="20.25" customHeight="1">
      <c r="A12" s="54" t="s">
        <v>41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36">
        <f>SUM(L9:L11)</f>
        <v>469</v>
      </c>
      <c r="M12" s="36"/>
      <c r="N12" s="36"/>
      <c r="O12" s="36"/>
      <c r="P12" s="36"/>
      <c r="Q12" s="36"/>
      <c r="R12" s="36"/>
      <c r="S12" s="36">
        <f>SUM(S9:S11)</f>
        <v>469</v>
      </c>
      <c r="T12" s="36"/>
      <c r="U12" s="36"/>
      <c r="V12" s="36"/>
      <c r="W12" s="36"/>
      <c r="X12" s="36"/>
      <c r="Y12" s="33"/>
      <c r="Z12" s="32">
        <f>SUM(Z9:Z11)</f>
        <v>547448.12</v>
      </c>
      <c r="AA12" s="2"/>
      <c r="AB12" s="2"/>
      <c r="AC12" s="2"/>
      <c r="AD12" s="2"/>
      <c r="AE12" s="2"/>
      <c r="AF12" s="14"/>
      <c r="AG12" s="40">
        <f>SUM(AG9:AG11)</f>
        <v>0</v>
      </c>
      <c r="AH12" s="41"/>
      <c r="AI12" s="40">
        <f>SUM(AI9:AI11)</f>
        <v>0</v>
      </c>
      <c r="AJ12" s="7"/>
    </row>
    <row r="13" spans="1:36" ht="35.25" customHeight="1"/>
    <row r="14" spans="1:36" ht="45" customHeight="1">
      <c r="A14" s="51" t="s">
        <v>37</v>
      </c>
      <c r="B14" s="51"/>
      <c r="C14" s="51"/>
      <c r="D14" s="51"/>
      <c r="E14" s="55" t="s">
        <v>39</v>
      </c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29"/>
    </row>
    <row r="15" spans="1:36" ht="156" customHeight="1">
      <c r="A15" s="51" t="s">
        <v>40</v>
      </c>
      <c r="B15" s="51"/>
      <c r="C15" s="51"/>
      <c r="D15" s="51"/>
      <c r="E15" s="52" t="s">
        <v>49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30"/>
    </row>
    <row r="16" spans="1:36">
      <c r="D16" s="1"/>
      <c r="E16" s="1"/>
      <c r="F16"/>
      <c r="G16"/>
      <c r="H16"/>
      <c r="I16"/>
      <c r="J16"/>
      <c r="K16"/>
    </row>
    <row r="17" spans="3:11" ht="15">
      <c r="C17" s="15"/>
      <c r="D17" s="16"/>
      <c r="E17" s="16"/>
      <c r="F17" s="15"/>
      <c r="G17" s="15"/>
      <c r="H17" s="15"/>
      <c r="I17" s="15"/>
      <c r="J17"/>
      <c r="K17"/>
    </row>
    <row r="18" spans="3:11" ht="15">
      <c r="C18" s="15"/>
      <c r="D18" s="17"/>
      <c r="E18" s="18"/>
      <c r="F18" s="19"/>
      <c r="G18" s="20"/>
      <c r="H18" s="20"/>
      <c r="I18" s="20"/>
      <c r="J18"/>
      <c r="K18"/>
    </row>
    <row r="19" spans="3:11" ht="15">
      <c r="C19" s="15"/>
      <c r="D19" s="48"/>
      <c r="E19" s="48"/>
      <c r="F19" s="48"/>
      <c r="G19" s="21" t="s">
        <v>30</v>
      </c>
      <c r="H19" s="22"/>
      <c r="I19" s="16"/>
      <c r="J19"/>
      <c r="K19"/>
    </row>
    <row r="20" spans="3:11" ht="15">
      <c r="C20" s="15"/>
      <c r="D20" s="23"/>
      <c r="E20" s="15"/>
      <c r="F20" s="16"/>
      <c r="G20" s="16"/>
      <c r="H20" s="21"/>
      <c r="I20" s="24"/>
      <c r="J20"/>
      <c r="K20"/>
    </row>
    <row r="21" spans="3:11" ht="15">
      <c r="C21" s="15"/>
      <c r="D21" s="48"/>
      <c r="E21" s="48"/>
      <c r="F21" s="48"/>
      <c r="G21" s="21" t="s">
        <v>31</v>
      </c>
      <c r="H21" s="21"/>
      <c r="I21" s="24"/>
      <c r="J21"/>
      <c r="K21"/>
    </row>
    <row r="22" spans="3:11" ht="15">
      <c r="C22" s="15"/>
      <c r="D22" s="17"/>
      <c r="E22" s="15"/>
      <c r="F22" s="16"/>
      <c r="G22" s="20"/>
      <c r="H22" s="20"/>
      <c r="I22" s="20"/>
      <c r="J22"/>
      <c r="K22"/>
    </row>
    <row r="23" spans="3:11" ht="15">
      <c r="C23" s="15"/>
      <c r="D23" s="48"/>
      <c r="E23" s="48"/>
      <c r="F23" s="48"/>
      <c r="G23" s="25" t="s">
        <v>32</v>
      </c>
      <c r="H23" s="20"/>
      <c r="I23" s="20"/>
      <c r="J23"/>
      <c r="K23"/>
    </row>
    <row r="24" spans="3:11" ht="15">
      <c r="C24" s="15"/>
      <c r="D24" s="17"/>
      <c r="E24" s="26"/>
      <c r="F24" s="19"/>
      <c r="G24" s="20"/>
      <c r="H24" s="20"/>
      <c r="I24" s="20"/>
      <c r="J24"/>
      <c r="K24"/>
    </row>
    <row r="25" spans="3:11" ht="15">
      <c r="C25" s="15"/>
      <c r="D25" s="17"/>
      <c r="E25" s="26"/>
      <c r="F25" s="19"/>
      <c r="G25" s="20"/>
      <c r="H25" s="20"/>
      <c r="I25" s="20"/>
      <c r="J25"/>
      <c r="K25"/>
    </row>
    <row r="26" spans="3:11" ht="15">
      <c r="C26" s="15" t="s">
        <v>33</v>
      </c>
      <c r="D26" s="17"/>
      <c r="E26" s="27"/>
      <c r="F26" s="20"/>
      <c r="G26" s="20"/>
      <c r="H26" s="20"/>
      <c r="I26" s="20"/>
      <c r="J26"/>
      <c r="K26"/>
    </row>
    <row r="27" spans="3:11" ht="15">
      <c r="C27" s="15"/>
      <c r="D27" s="15"/>
      <c r="E27" s="15"/>
      <c r="F27" s="20" t="s">
        <v>45</v>
      </c>
      <c r="G27" s="16"/>
      <c r="H27" s="16"/>
      <c r="I27" s="16"/>
    </row>
    <row r="28" spans="3:11" ht="15">
      <c r="C28" s="15"/>
      <c r="D28" s="15"/>
      <c r="E28" s="15"/>
      <c r="F28" s="16"/>
      <c r="G28" s="16"/>
      <c r="H28" s="16"/>
      <c r="I28" s="16"/>
    </row>
    <row r="29" spans="3:11" ht="15">
      <c r="C29" s="15"/>
      <c r="D29" s="15"/>
      <c r="E29" s="15"/>
      <c r="F29" s="16"/>
      <c r="G29" s="16"/>
      <c r="H29" s="16"/>
      <c r="I29" s="16"/>
    </row>
    <row r="30" spans="3:11" ht="15">
      <c r="C30" s="15"/>
      <c r="D30" s="15"/>
      <c r="E30" s="15"/>
      <c r="F30" s="16"/>
      <c r="G30" s="16"/>
      <c r="H30" s="16"/>
      <c r="I30" s="16"/>
    </row>
    <row r="31" spans="3:11" ht="15">
      <c r="C31" s="15"/>
      <c r="D31" s="15"/>
      <c r="E31" s="15"/>
      <c r="F31" s="16"/>
      <c r="G31" s="16"/>
      <c r="H31" s="16"/>
      <c r="I31" s="16"/>
    </row>
    <row r="32" spans="3:11" ht="15">
      <c r="C32" s="15"/>
      <c r="D32" s="15"/>
      <c r="E32" s="15"/>
      <c r="F32" s="16"/>
      <c r="G32" s="16"/>
      <c r="H32" s="16"/>
      <c r="I32" s="16"/>
    </row>
    <row r="33" spans="3:9" ht="15">
      <c r="C33" s="15"/>
      <c r="D33" s="15"/>
      <c r="E33" s="15"/>
      <c r="F33" s="16"/>
      <c r="G33" s="16"/>
      <c r="H33" s="16"/>
      <c r="I33" s="16"/>
    </row>
  </sheetData>
  <mergeCells count="13">
    <mergeCell ref="D19:F19"/>
    <mergeCell ref="D21:F21"/>
    <mergeCell ref="D23:F23"/>
    <mergeCell ref="E3:L3"/>
    <mergeCell ref="E4:L4"/>
    <mergeCell ref="E5:L5"/>
    <mergeCell ref="A15:D15"/>
    <mergeCell ref="E15:AI15"/>
    <mergeCell ref="M7:X7"/>
    <mergeCell ref="A12:K12"/>
    <mergeCell ref="A14:D14"/>
    <mergeCell ref="E14:AI14"/>
    <mergeCell ref="AA7:AJ7"/>
  </mergeCells>
  <pageMargins left="0.39370078740157483" right="0.19685039370078741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2020-10-27T10:35:12Z</cp:lastPrinted>
  <dcterms:created xsi:type="dcterms:W3CDTF">2013-09-25T03:40:45Z</dcterms:created>
  <dcterms:modified xsi:type="dcterms:W3CDTF">2021-06-11T06:46:19Z</dcterms:modified>
</cp:coreProperties>
</file>